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940" windowWidth="29740" windowHeight="22260" activeTab="0"/>
  </bookViews>
  <sheets>
    <sheet name="sensitivity_analysis" sheetId="1" r:id="rId1"/>
  </sheets>
  <definedNames>
    <definedName name="_xlnm.Print_Area" localSheetId="0">'sensitivity_analysis'!$A$1:$I$23</definedName>
  </definedNames>
  <calcPr fullCalcOnLoad="1"/>
</workbook>
</file>

<file path=xl/sharedStrings.xml><?xml version="1.0" encoding="utf-8"?>
<sst xmlns="http://schemas.openxmlformats.org/spreadsheetml/2006/main" count="14" uniqueCount="14">
  <si>
    <t>Cost of sales</t>
  </si>
  <si>
    <t>Sales and marketing</t>
  </si>
  <si>
    <t>Operating expenses</t>
  </si>
  <si>
    <t>Depreciation</t>
  </si>
  <si>
    <t>Operating income</t>
  </si>
  <si>
    <t>Wages &amp; Salaries</t>
  </si>
  <si>
    <t>Administration expenses</t>
  </si>
  <si>
    <t>Sales</t>
  </si>
  <si>
    <t>Interest on loans</t>
  </si>
  <si>
    <t>Net Profit before tax</t>
  </si>
  <si>
    <t>Gross margin (profit)</t>
  </si>
  <si>
    <t xml:space="preserve">Use this template to show the impact of particular changes on your business plan. Sample figures are included in the version displayed below. 
</t>
  </si>
  <si>
    <t>Sensitivity analysis template</t>
  </si>
  <si>
    <t>Your business name goes here…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</si>
</sst>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quot;#,##0"/>
    <numFmt numFmtId="172" formatCode="[$€-1809]#,##0.00"/>
  </numFmts>
  <fonts count="33">
    <font>
      <sz val="11"/>
      <color indexed="8"/>
      <name val="Garamond"/>
      <family val="2"/>
    </font>
    <font>
      <sz val="11"/>
      <color indexed="8"/>
      <name val="Calibri"/>
      <family val="2"/>
    </font>
    <font>
      <sz val="8"/>
      <name val="Garamond"/>
      <family val="2"/>
    </font>
    <font>
      <sz val="11"/>
      <name val="Arial"/>
      <family val="2"/>
    </font>
    <font>
      <b/>
      <sz val="11"/>
      <name val="Arial"/>
      <family val="2"/>
    </font>
    <font>
      <sz val="11"/>
      <color indexed="9"/>
      <name val="Garamond"/>
      <family val="2"/>
    </font>
    <font>
      <sz val="11"/>
      <color indexed="14"/>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19"/>
      <name val="Garamond"/>
      <family val="2"/>
    </font>
    <font>
      <b/>
      <sz val="13"/>
      <color indexed="19"/>
      <name val="Garamond"/>
      <family val="2"/>
    </font>
    <font>
      <b/>
      <sz val="11"/>
      <color indexed="19"/>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19"/>
      <name val="Garamond"/>
      <family val="2"/>
    </font>
    <font>
      <b/>
      <sz val="11"/>
      <color indexed="8"/>
      <name val="Garamond"/>
      <family val="2"/>
    </font>
    <font>
      <sz val="11"/>
      <color indexed="10"/>
      <name val="Garamond"/>
      <family val="2"/>
    </font>
    <font>
      <sz val="11"/>
      <color indexed="8"/>
      <name val="Arial"/>
      <family val="2"/>
    </font>
    <font>
      <sz val="12"/>
      <color indexed="8"/>
      <name val="Arial"/>
      <family val="2"/>
    </font>
    <font>
      <sz val="11"/>
      <color indexed="62"/>
      <name val="Arial"/>
      <family val="2"/>
    </font>
    <font>
      <b/>
      <sz val="12"/>
      <color indexed="8"/>
      <name val="Arial"/>
      <family val="2"/>
    </font>
    <font>
      <b/>
      <sz val="11"/>
      <color indexed="8"/>
      <name val="Arial"/>
      <family val="2"/>
    </font>
    <font>
      <b/>
      <sz val="11"/>
      <color indexed="37"/>
      <name val="Calibri"/>
      <family val="0"/>
    </font>
    <font>
      <b/>
      <sz val="10"/>
      <color indexed="19"/>
      <name val="Verdana"/>
      <family val="0"/>
    </font>
    <font>
      <i/>
      <sz val="11"/>
      <color indexed="8"/>
      <name val="Verdana"/>
      <family val="0"/>
    </font>
    <font>
      <sz val="16"/>
      <color indexed="19"/>
      <name val="Arial"/>
      <family val="0"/>
    </font>
    <font>
      <i/>
      <sz val="12"/>
      <name val="Arial"/>
      <family val="0"/>
    </font>
    <font>
      <b/>
      <sz val="16"/>
      <color indexed="8"/>
      <name val="Arial"/>
      <family val="0"/>
    </font>
    <font>
      <sz val="16"/>
      <color indexed="9"/>
      <name val="Arial"/>
      <family val="0"/>
    </font>
  </fonts>
  <fills count="13">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9"/>
        <bgColor indexed="64"/>
      </patternFill>
    </fill>
    <fill>
      <patternFill patternType="solid">
        <fgColor indexed="22"/>
        <bgColor indexed="64"/>
      </patternFill>
    </fill>
    <fill>
      <patternFill patternType="solid">
        <fgColor indexed="2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19"/>
      </top>
      <bottom style="double">
        <color indexed="1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7" borderId="0" applyNumberFormat="0" applyBorder="0" applyAlignment="0" applyProtection="0"/>
    <xf numFmtId="0" fontId="7" fillId="3" borderId="1" applyNumberFormat="0" applyAlignment="0" applyProtection="0"/>
    <xf numFmtId="0" fontId="8" fillId="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0" borderId="1" applyNumberFormat="0" applyAlignment="0" applyProtection="0"/>
    <xf numFmtId="0" fontId="15" fillId="0" borderId="5" applyNumberFormat="0" applyFill="0" applyAlignment="0" applyProtection="0"/>
    <xf numFmtId="0" fontId="16" fillId="11" borderId="0" applyNumberFormat="0" applyBorder="0" applyAlignment="0" applyProtection="0"/>
    <xf numFmtId="0" fontId="0" fillId="2" borderId="6" applyNumberFormat="0" applyFont="0" applyAlignment="0" applyProtection="0"/>
    <xf numFmtId="0" fontId="17" fillId="3" borderId="7"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cellStyleXfs>
  <cellXfs count="47">
    <xf numFmtId="0" fontId="0" fillId="0" borderId="0" xfId="0" applyAlignment="1">
      <alignment/>
    </xf>
    <xf numFmtId="0" fontId="21" fillId="0" borderId="0" xfId="0" applyFont="1" applyAlignment="1" applyProtection="1">
      <alignment vertical="center"/>
      <protection hidden="1"/>
    </xf>
    <xf numFmtId="9" fontId="3" fillId="5" borderId="9" xfId="57" applyFont="1" applyFill="1" applyBorder="1" applyAlignment="1" applyProtection="1">
      <alignment vertical="center"/>
      <protection hidden="1"/>
    </xf>
    <xf numFmtId="9" fontId="3" fillId="5" borderId="10" xfId="57" applyFont="1" applyFill="1" applyBorder="1" applyAlignment="1" applyProtection="1">
      <alignment vertical="center"/>
      <protection hidden="1"/>
    </xf>
    <xf numFmtId="9" fontId="3" fillId="5" borderId="11" xfId="57" applyFont="1" applyFill="1" applyBorder="1" applyAlignment="1" applyProtection="1">
      <alignment vertical="center"/>
      <protection hidden="1"/>
    </xf>
    <xf numFmtId="0" fontId="22" fillId="0" borderId="0" xfId="0" applyFont="1" applyAlignment="1" applyProtection="1">
      <alignment vertical="center"/>
      <protection hidden="1"/>
    </xf>
    <xf numFmtId="171" fontId="4" fillId="5" borderId="1" xfId="52" applyNumberFormat="1" applyFont="1" applyFill="1" applyAlignment="1" applyProtection="1">
      <alignment vertical="center"/>
      <protection locked="0"/>
    </xf>
    <xf numFmtId="3" fontId="23" fillId="0" borderId="0" xfId="52" applyNumberFormat="1" applyFont="1" applyFill="1" applyBorder="1" applyAlignment="1" applyProtection="1">
      <alignment vertical="center"/>
      <protection hidden="1"/>
    </xf>
    <xf numFmtId="171" fontId="3" fillId="0" borderId="12" xfId="52" applyNumberFormat="1" applyFont="1" applyFill="1" applyBorder="1" applyAlignment="1" applyProtection="1">
      <alignment vertical="center"/>
      <protection locked="0"/>
    </xf>
    <xf numFmtId="171" fontId="3" fillId="0" borderId="1" xfId="52" applyNumberFormat="1" applyFont="1" applyFill="1" applyBorder="1" applyAlignment="1" applyProtection="1">
      <alignment vertical="center"/>
      <protection locked="0"/>
    </xf>
    <xf numFmtId="171" fontId="3" fillId="0" borderId="13" xfId="52" applyNumberFormat="1" applyFont="1" applyFill="1" applyBorder="1" applyAlignment="1" applyProtection="1">
      <alignment vertical="center"/>
      <protection locked="0"/>
    </xf>
    <xf numFmtId="3" fontId="21" fillId="0" borderId="0" xfId="0" applyNumberFormat="1" applyFont="1" applyFill="1" applyBorder="1" applyAlignment="1" applyProtection="1">
      <alignment vertical="center"/>
      <protection hidden="1"/>
    </xf>
    <xf numFmtId="171" fontId="3" fillId="0" borderId="14" xfId="0" applyNumberFormat="1" applyFont="1" applyBorder="1" applyAlignment="1" applyProtection="1">
      <alignment vertical="center"/>
      <protection hidden="1"/>
    </xf>
    <xf numFmtId="171" fontId="3" fillId="0" borderId="0" xfId="0" applyNumberFormat="1" applyFont="1" applyBorder="1" applyAlignment="1" applyProtection="1">
      <alignment vertical="center"/>
      <protection hidden="1"/>
    </xf>
    <xf numFmtId="171" fontId="3" fillId="0" borderId="15" xfId="0" applyNumberFormat="1" applyFont="1" applyBorder="1" applyAlignment="1" applyProtection="1">
      <alignment vertical="center"/>
      <protection hidden="1"/>
    </xf>
    <xf numFmtId="0" fontId="24" fillId="0" borderId="0" xfId="0" applyFont="1" applyAlignment="1" applyProtection="1">
      <alignment vertical="center"/>
      <protection hidden="1"/>
    </xf>
    <xf numFmtId="170" fontId="4" fillId="5" borderId="1" xfId="52" applyNumberFormat="1" applyFont="1" applyFill="1" applyAlignment="1" applyProtection="1">
      <alignment vertical="center"/>
      <protection locked="0"/>
    </xf>
    <xf numFmtId="171" fontId="25" fillId="0" borderId="14" xfId="0" applyNumberFormat="1" applyFont="1" applyBorder="1" applyAlignment="1" applyProtection="1">
      <alignment vertical="center"/>
      <protection hidden="1"/>
    </xf>
    <xf numFmtId="171" fontId="25" fillId="0" borderId="0" xfId="0" applyNumberFormat="1" applyFont="1" applyBorder="1" applyAlignment="1" applyProtection="1">
      <alignment vertical="center"/>
      <protection hidden="1"/>
    </xf>
    <xf numFmtId="171" fontId="25" fillId="0" borderId="15" xfId="0" applyNumberFormat="1" applyFont="1" applyBorder="1" applyAlignment="1" applyProtection="1">
      <alignment vertical="center"/>
      <protection hidden="1"/>
    </xf>
    <xf numFmtId="0" fontId="22" fillId="0" borderId="0" xfId="0" applyFont="1" applyFill="1" applyBorder="1" applyAlignment="1" applyProtection="1">
      <alignment vertical="center"/>
      <protection hidden="1"/>
    </xf>
    <xf numFmtId="170" fontId="23" fillId="0" borderId="0" xfId="52" applyNumberFormat="1" applyFont="1" applyFill="1" applyBorder="1" applyAlignment="1" applyProtection="1">
      <alignment vertical="center"/>
      <protection locked="0"/>
    </xf>
    <xf numFmtId="0" fontId="21" fillId="0" borderId="0" xfId="0" applyFont="1" applyAlignment="1">
      <alignment/>
    </xf>
    <xf numFmtId="171" fontId="3" fillId="5" borderId="12" xfId="52" applyNumberFormat="1" applyFont="1" applyFill="1" applyBorder="1" applyAlignment="1" applyProtection="1">
      <alignment vertical="center"/>
      <protection locked="0"/>
    </xf>
    <xf numFmtId="171" fontId="3" fillId="5" borderId="1" xfId="52" applyNumberFormat="1" applyFont="1" applyFill="1" applyBorder="1" applyAlignment="1" applyProtection="1">
      <alignment vertical="center"/>
      <protection locked="0"/>
    </xf>
    <xf numFmtId="171" fontId="3" fillId="5" borderId="13" xfId="52"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hidden="1"/>
    </xf>
    <xf numFmtId="171" fontId="3" fillId="5" borderId="16" xfId="52" applyNumberFormat="1" applyFont="1" applyFill="1" applyBorder="1" applyAlignment="1" applyProtection="1">
      <alignment vertical="center"/>
      <protection locked="0"/>
    </xf>
    <xf numFmtId="171" fontId="3" fillId="5" borderId="17" xfId="52" applyNumberFormat="1" applyFont="1" applyFill="1" applyBorder="1" applyAlignment="1" applyProtection="1">
      <alignment vertical="center"/>
      <protection locked="0"/>
    </xf>
    <xf numFmtId="171" fontId="3" fillId="5" borderId="18" xfId="52" applyNumberFormat="1" applyFont="1" applyFill="1" applyBorder="1" applyAlignment="1" applyProtection="1">
      <alignment vertical="center"/>
      <protection locked="0"/>
    </xf>
    <xf numFmtId="3" fontId="25" fillId="0" borderId="0" xfId="0" applyNumberFormat="1" applyFont="1" applyFill="1" applyBorder="1" applyAlignment="1" applyProtection="1">
      <alignment vertical="center"/>
      <protection hidden="1"/>
    </xf>
    <xf numFmtId="171" fontId="4" fillId="0" borderId="14" xfId="0" applyNumberFormat="1" applyFont="1" applyBorder="1" applyAlignment="1" applyProtection="1">
      <alignment vertical="center"/>
      <protection hidden="1"/>
    </xf>
    <xf numFmtId="171" fontId="4" fillId="0" borderId="0" xfId="0" applyNumberFormat="1" applyFont="1" applyBorder="1" applyAlignment="1" applyProtection="1">
      <alignment vertical="center"/>
      <protection hidden="1"/>
    </xf>
    <xf numFmtId="171" fontId="4" fillId="0" borderId="15" xfId="0" applyNumberFormat="1" applyFont="1" applyBorder="1" applyAlignment="1" applyProtection="1">
      <alignment vertical="center"/>
      <protection hidden="1"/>
    </xf>
    <xf numFmtId="0" fontId="25" fillId="0" borderId="0" xfId="0" applyFont="1" applyAlignment="1" applyProtection="1">
      <alignment vertical="center"/>
      <protection hidden="1"/>
    </xf>
    <xf numFmtId="171" fontId="25" fillId="0" borderId="19" xfId="0" applyNumberFormat="1" applyFont="1" applyBorder="1" applyAlignment="1" applyProtection="1">
      <alignment vertical="center"/>
      <protection hidden="1"/>
    </xf>
    <xf numFmtId="171" fontId="25" fillId="0" borderId="20" xfId="0" applyNumberFormat="1" applyFont="1" applyBorder="1" applyAlignment="1" applyProtection="1">
      <alignment vertical="center"/>
      <protection hidden="1"/>
    </xf>
    <xf numFmtId="171" fontId="25" fillId="0" borderId="21" xfId="0" applyNumberFormat="1" applyFont="1" applyBorder="1" applyAlignment="1" applyProtection="1">
      <alignment vertical="center"/>
      <protection hidden="1"/>
    </xf>
    <xf numFmtId="3" fontId="25" fillId="0" borderId="0" xfId="0" applyNumberFormat="1" applyFont="1" applyAlignment="1" applyProtection="1">
      <alignment vertical="center"/>
      <protection hidden="1"/>
    </xf>
    <xf numFmtId="3" fontId="21" fillId="0" borderId="0" xfId="0" applyNumberFormat="1" applyFont="1" applyBorder="1" applyAlignment="1" applyProtection="1">
      <alignment vertical="center"/>
      <protection hidden="1"/>
    </xf>
    <xf numFmtId="172" fontId="30" fillId="0" borderId="0" xfId="0" applyNumberFormat="1" applyFont="1" applyAlignment="1">
      <alignment horizontal="center" vertical="justify"/>
    </xf>
    <xf numFmtId="172" fontId="30" fillId="0" borderId="0" xfId="0" applyNumberFormat="1" applyFont="1" applyAlignment="1">
      <alignment horizontal="left" vertical="justify"/>
    </xf>
    <xf numFmtId="172" fontId="25" fillId="0" borderId="0" xfId="0" applyNumberFormat="1" applyFont="1" applyAlignment="1">
      <alignment horizontal="left" vertical="justify" wrapText="1"/>
    </xf>
    <xf numFmtId="172" fontId="25" fillId="0" borderId="0" xfId="0" applyNumberFormat="1" applyFont="1" applyAlignment="1">
      <alignment horizontal="left" vertical="justify"/>
    </xf>
    <xf numFmtId="172" fontId="31" fillId="0" borderId="0" xfId="0" applyNumberFormat="1" applyFont="1" applyAlignment="1">
      <alignment horizontal="left" vertical="center"/>
    </xf>
    <xf numFmtId="172" fontId="29" fillId="12" borderId="0" xfId="0" applyNumberFormat="1" applyFont="1" applyFill="1" applyAlignment="1">
      <alignment horizontal="left"/>
    </xf>
    <xf numFmtId="172" fontId="32" fillId="12" borderId="0" xfId="0" applyNumberFormat="1"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1</xdr:row>
      <xdr:rowOff>76200</xdr:rowOff>
    </xdr:from>
    <xdr:ext cx="7943850" cy="438150"/>
    <xdr:sp>
      <xdr:nvSpPr>
        <xdr:cNvPr id="1" name="TextBox 1"/>
        <xdr:cNvSpPr txBox="1">
          <a:spLocks noChangeArrowheads="1"/>
        </xdr:cNvSpPr>
      </xdr:nvSpPr>
      <xdr:spPr>
        <a:xfrm>
          <a:off x="7867650" y="457200"/>
          <a:ext cx="7943850" cy="438150"/>
        </a:xfrm>
        <a:prstGeom prst="rect">
          <a:avLst/>
        </a:prstGeom>
        <a:noFill/>
        <a:ln w="9525" cmpd="sng">
          <a:noFill/>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oneCellAnchor>
  <xdr:twoCellAnchor>
    <xdr:from>
      <xdr:col>0</xdr:col>
      <xdr:colOff>0</xdr:colOff>
      <xdr:row>16</xdr:row>
      <xdr:rowOff>990600</xdr:rowOff>
    </xdr:from>
    <xdr:to>
      <xdr:col>8</xdr:col>
      <xdr:colOff>0</xdr:colOff>
      <xdr:row>22</xdr:row>
      <xdr:rowOff>180975</xdr:rowOff>
    </xdr:to>
    <xdr:sp>
      <xdr:nvSpPr>
        <xdr:cNvPr id="2" name="TextBox 2"/>
        <xdr:cNvSpPr txBox="1">
          <a:spLocks noChangeArrowheads="1"/>
        </xdr:cNvSpPr>
      </xdr:nvSpPr>
      <xdr:spPr>
        <a:xfrm>
          <a:off x="0" y="4505325"/>
          <a:ext cx="8153400" cy="1619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800000"/>
              </a:solidFill>
              <a:latin typeface="Calibri"/>
              <a:ea typeface="Calibri"/>
              <a:cs typeface="Calibri"/>
            </a:rPr>
            <a:t>Disclaimer </a:t>
          </a:r>
          <a:r>
            <a:rPr lang="en-US" cap="none" sz="1100" b="0" i="0" u="none" baseline="0">
              <a:solidFill>
                <a:srgbClr val="000000"/>
              </a:solidFill>
              <a:latin typeface="Calibri"/>
              <a:ea typeface="Calibri"/>
              <a:cs typeface="Calibri"/>
            </a:rPr>
            <a:t>We do not accept any liability for the information or consequences of any actions taken based on the information contained on this website. You should not rely on any information contained on the website in relation to a specific issue or decision without taking financial, banking, investment or other advice from an appropriately qualified professional adviser. We  take no responsibility for the accuracy of information contained in the materials contained on this website and we do not make any representations or warranties in respect of such information. Please refer to our Terms of Use for further details.</a:t>
          </a:r>
        </a:p>
      </xdr:txBody>
    </xdr:sp>
    <xdr:clientData/>
  </xdr:twoCellAnchor>
  <xdr:twoCellAnchor>
    <xdr:from>
      <xdr:col>0</xdr:col>
      <xdr:colOff>0</xdr:colOff>
      <xdr:row>15</xdr:row>
      <xdr:rowOff>180975</xdr:rowOff>
    </xdr:from>
    <xdr:to>
      <xdr:col>7</xdr:col>
      <xdr:colOff>762000</xdr:colOff>
      <xdr:row>16</xdr:row>
      <xdr:rowOff>933450</xdr:rowOff>
    </xdr:to>
    <xdr:sp>
      <xdr:nvSpPr>
        <xdr:cNvPr id="3" name="TextBox 3"/>
        <xdr:cNvSpPr txBox="1">
          <a:spLocks noChangeArrowheads="1"/>
        </xdr:cNvSpPr>
      </xdr:nvSpPr>
      <xdr:spPr>
        <a:xfrm>
          <a:off x="0" y="3505200"/>
          <a:ext cx="8124825"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0" u="none" baseline="0">
              <a:solidFill>
                <a:srgbClr val="90713A"/>
              </a:solidFill>
              <a:latin typeface="Verdana"/>
              <a:ea typeface="Verdana"/>
              <a:cs typeface="Verdana"/>
            </a:rPr>
            <a:t>Note: 
</a:t>
          </a:r>
          <a:r>
            <a:rPr lang="en-US" cap="none" sz="1100" b="0" i="1" u="none" baseline="0">
              <a:solidFill>
                <a:srgbClr val="000000"/>
              </a:solidFill>
              <a:latin typeface="Verdana"/>
              <a:ea typeface="Verdana"/>
              <a:cs typeface="Verdana"/>
            </a:rPr>
            <a:t>[Light Grey coloured cells require figures to be inserted] 
</a:t>
          </a:r>
          <a:r>
            <a:rPr lang="en-US" cap="none" sz="1100" b="0" i="1" u="none" baseline="0">
              <a:solidFill>
                <a:srgbClr val="000000"/>
              </a:solidFill>
              <a:latin typeface="Verdana"/>
              <a:ea typeface="Verdana"/>
              <a:cs typeface="Verdana"/>
            </a:rPr>
            <a:t>[By changing the % in Row 6, columns D, E, F , G and H you can see the effect a change in Sales will have on your Net Profit before tax]
</a:t>
          </a:r>
          <a:r>
            <a:rPr lang="en-US" cap="none" sz="1100" b="0" i="1" u="none" baseline="0">
              <a:solidFill>
                <a:srgbClr val="000000"/>
              </a:solidFill>
              <a:latin typeface="Verdana"/>
              <a:ea typeface="Verdana"/>
              <a:cs typeface="Verdana"/>
            </a:rPr>
            <a:t>[By changing the Gross margin % in cell B9 you can see the effect on your Gross margin (profit) figure]</a:t>
          </a:r>
        </a:p>
      </xdr:txBody>
    </xdr:sp>
    <xdr:clientData/>
  </xdr:twoCellAnchor>
</xdr:wsDr>
</file>

<file path=xl/theme/theme1.xml><?xml version="1.0" encoding="utf-8"?>
<a:theme xmlns:a="http://schemas.openxmlformats.org/drawingml/2006/main" name="Office Them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K5" sqref="K5"/>
    </sheetView>
  </sheetViews>
  <sheetFormatPr defaultColWidth="8.8515625" defaultRowHeight="15"/>
  <cols>
    <col min="1" max="1" width="46.140625" style="22" customWidth="1"/>
    <col min="2" max="2" width="11.7109375" style="22" customWidth="1"/>
    <col min="3" max="3" width="5.140625" style="22" customWidth="1"/>
    <col min="4" max="8" width="11.8515625" style="22" customWidth="1"/>
    <col min="9" max="16384" width="8.8515625" style="22" customWidth="1"/>
  </cols>
  <sheetData>
    <row r="1" spans="1:8" ht="30" customHeight="1">
      <c r="A1" s="42" t="s">
        <v>11</v>
      </c>
      <c r="B1" s="43"/>
      <c r="C1" s="43"/>
      <c r="D1" s="43"/>
      <c r="E1" s="43"/>
      <c r="F1" s="43"/>
      <c r="G1" s="43"/>
      <c r="H1" s="43"/>
    </row>
    <row r="2" spans="1:8" ht="27.75" customHeight="1">
      <c r="A2" s="44" t="s">
        <v>12</v>
      </c>
      <c r="B2" s="44"/>
      <c r="C2" s="44"/>
      <c r="D2" s="44"/>
      <c r="E2" s="44"/>
      <c r="F2" s="44"/>
      <c r="G2" s="44"/>
      <c r="H2" s="44"/>
    </row>
    <row r="3" spans="1:8" ht="23.25" customHeight="1">
      <c r="A3" s="46" t="s">
        <v>13</v>
      </c>
      <c r="B3" s="45"/>
      <c r="C3" s="45"/>
      <c r="D3" s="45"/>
      <c r="E3" s="45"/>
      <c r="F3" s="45"/>
      <c r="G3" s="45"/>
      <c r="H3" s="45"/>
    </row>
    <row r="4" spans="1:8" ht="15.75" customHeight="1">
      <c r="A4" s="1"/>
      <c r="B4" s="1"/>
      <c r="C4" s="1"/>
      <c r="D4" s="2">
        <v>1</v>
      </c>
      <c r="E4" s="3">
        <v>1.1</v>
      </c>
      <c r="F4" s="3">
        <v>1.1</v>
      </c>
      <c r="G4" s="3">
        <v>0.95</v>
      </c>
      <c r="H4" s="4">
        <v>0.9</v>
      </c>
    </row>
    <row r="5" spans="1:8" ht="15">
      <c r="A5" s="5" t="s">
        <v>7</v>
      </c>
      <c r="B5" s="6">
        <v>120000</v>
      </c>
      <c r="C5" s="7"/>
      <c r="D5" s="8">
        <f>B5*D4</f>
        <v>120000</v>
      </c>
      <c r="E5" s="9">
        <f>D5*E4</f>
        <v>132000</v>
      </c>
      <c r="F5" s="9">
        <f>D5*F4</f>
        <v>132000</v>
      </c>
      <c r="G5" s="9">
        <f>+D5*G4</f>
        <v>114000</v>
      </c>
      <c r="H5" s="10">
        <f>D5*H4</f>
        <v>108000</v>
      </c>
    </row>
    <row r="6" spans="1:8" ht="15">
      <c r="A6" s="5" t="s">
        <v>0</v>
      </c>
      <c r="B6" s="1"/>
      <c r="C6" s="11"/>
      <c r="D6" s="12">
        <f>D5-D7</f>
        <v>54000</v>
      </c>
      <c r="E6" s="13">
        <f>E5-E7</f>
        <v>59400</v>
      </c>
      <c r="F6" s="13">
        <f>F5-F7</f>
        <v>59400</v>
      </c>
      <c r="G6" s="13">
        <f>G5-G7</f>
        <v>51299.99999999999</v>
      </c>
      <c r="H6" s="14">
        <f>H5-H7</f>
        <v>48599.99999999999</v>
      </c>
    </row>
    <row r="7" spans="1:8" ht="15">
      <c r="A7" s="15" t="s">
        <v>10</v>
      </c>
      <c r="B7" s="16">
        <v>0.55</v>
      </c>
      <c r="C7" s="1"/>
      <c r="D7" s="17">
        <f>D5*B7</f>
        <v>66000</v>
      </c>
      <c r="E7" s="18">
        <f>E5*B7</f>
        <v>72600</v>
      </c>
      <c r="F7" s="18">
        <f>F5*B7</f>
        <v>72600</v>
      </c>
      <c r="G7" s="18">
        <f>G5*B7</f>
        <v>62700.00000000001</v>
      </c>
      <c r="H7" s="19">
        <f>H5*B7</f>
        <v>59400.00000000001</v>
      </c>
    </row>
    <row r="8" spans="1:8" ht="15">
      <c r="A8" s="20" t="s">
        <v>5</v>
      </c>
      <c r="B8" s="21"/>
      <c r="D8" s="23">
        <v>5000</v>
      </c>
      <c r="E8" s="24">
        <v>6000</v>
      </c>
      <c r="F8" s="24">
        <v>8000</v>
      </c>
      <c r="G8" s="24">
        <v>8000</v>
      </c>
      <c r="H8" s="25">
        <v>7000</v>
      </c>
    </row>
    <row r="9" spans="1:8" ht="15">
      <c r="A9" s="20" t="s">
        <v>1</v>
      </c>
      <c r="B9" s="21"/>
      <c r="C9" s="26"/>
      <c r="D9" s="23">
        <v>6000</v>
      </c>
      <c r="E9" s="24">
        <v>7000</v>
      </c>
      <c r="F9" s="24">
        <v>8000</v>
      </c>
      <c r="G9" s="24">
        <v>9000</v>
      </c>
      <c r="H9" s="25">
        <v>10000</v>
      </c>
    </row>
    <row r="10" spans="1:8" ht="15">
      <c r="A10" s="20" t="s">
        <v>6</v>
      </c>
      <c r="B10" s="21"/>
      <c r="C10" s="26"/>
      <c r="D10" s="27">
        <v>6000</v>
      </c>
      <c r="E10" s="28">
        <v>7000</v>
      </c>
      <c r="F10" s="28">
        <v>9000</v>
      </c>
      <c r="G10" s="28">
        <v>8000</v>
      </c>
      <c r="H10" s="29">
        <v>7555</v>
      </c>
    </row>
    <row r="11" spans="1:13" ht="15">
      <c r="A11" s="15" t="s">
        <v>2</v>
      </c>
      <c r="B11" s="30"/>
      <c r="C11" s="1"/>
      <c r="D11" s="17">
        <f>SUM(D8:D10)</f>
        <v>17000</v>
      </c>
      <c r="E11" s="18">
        <f>SUM(E8:E10)</f>
        <v>20000</v>
      </c>
      <c r="F11" s="18">
        <f>SUM(F8:F10)</f>
        <v>25000</v>
      </c>
      <c r="G11" s="18">
        <f>SUM(G8:G10)</f>
        <v>25000</v>
      </c>
      <c r="H11" s="19">
        <f>SUM(H8:H10)</f>
        <v>24555</v>
      </c>
      <c r="J11" s="38"/>
      <c r="M11" s="38"/>
    </row>
    <row r="12" spans="1:8" ht="15">
      <c r="A12" s="5" t="s">
        <v>3</v>
      </c>
      <c r="B12" s="30"/>
      <c r="C12" s="1"/>
      <c r="D12" s="27">
        <v>5000</v>
      </c>
      <c r="E12" s="28">
        <v>6000</v>
      </c>
      <c r="F12" s="28">
        <v>7000</v>
      </c>
      <c r="G12" s="28">
        <v>5000</v>
      </c>
      <c r="H12" s="29">
        <v>4000</v>
      </c>
    </row>
    <row r="13" spans="1:8" ht="15">
      <c r="A13" s="15" t="s">
        <v>4</v>
      </c>
      <c r="B13" s="30"/>
      <c r="C13" s="1"/>
      <c r="D13" s="31">
        <f>D7-D11-D12</f>
        <v>44000</v>
      </c>
      <c r="E13" s="32">
        <f>E7-E11-E12</f>
        <v>46600</v>
      </c>
      <c r="F13" s="32">
        <f>F7-F11-F12</f>
        <v>40600</v>
      </c>
      <c r="G13" s="32">
        <f>G7-G11-G12</f>
        <v>32700.000000000007</v>
      </c>
      <c r="H13" s="33">
        <f>H7-H11-H12</f>
        <v>30845.000000000007</v>
      </c>
    </row>
    <row r="14" spans="1:8" ht="15">
      <c r="A14" s="5" t="s">
        <v>8</v>
      </c>
      <c r="B14" s="30"/>
      <c r="C14" s="1"/>
      <c r="D14" s="27">
        <v>1000</v>
      </c>
      <c r="E14" s="28">
        <v>995</v>
      </c>
      <c r="F14" s="28">
        <v>855</v>
      </c>
      <c r="G14" s="28">
        <v>1100</v>
      </c>
      <c r="H14" s="29">
        <v>1500</v>
      </c>
    </row>
    <row r="15" spans="1:8" ht="15">
      <c r="A15" s="15" t="s">
        <v>9</v>
      </c>
      <c r="B15" s="34"/>
      <c r="C15" s="30"/>
      <c r="D15" s="35">
        <f>D13-D14</f>
        <v>43000</v>
      </c>
      <c r="E15" s="36">
        <f>E13-E14</f>
        <v>45605</v>
      </c>
      <c r="F15" s="36">
        <f>F13-F14</f>
        <v>39745</v>
      </c>
      <c r="G15" s="36">
        <f>G13-G14</f>
        <v>31600.000000000007</v>
      </c>
      <c r="H15" s="37">
        <f>H13-H14</f>
        <v>29345.000000000007</v>
      </c>
    </row>
    <row r="16" spans="1:8" ht="15">
      <c r="A16" s="5"/>
      <c r="B16" s="34"/>
      <c r="C16" s="30"/>
      <c r="D16" s="39"/>
      <c r="E16" s="39"/>
      <c r="F16" s="39"/>
      <c r="G16" s="39"/>
      <c r="H16" s="39"/>
    </row>
    <row r="17" spans="1:9" ht="90" customHeight="1">
      <c r="A17" s="40"/>
      <c r="B17" s="40"/>
      <c r="C17" s="40"/>
      <c r="D17" s="40"/>
      <c r="E17" s="40"/>
      <c r="F17" s="40"/>
      <c r="G17" s="40"/>
      <c r="H17" s="40"/>
      <c r="I17" s="15"/>
    </row>
    <row r="18" spans="1:9" ht="41.25" customHeight="1">
      <c r="A18" s="41"/>
      <c r="B18" s="41"/>
      <c r="C18" s="15"/>
      <c r="D18" s="15"/>
      <c r="E18" s="15"/>
      <c r="F18" s="15"/>
      <c r="G18" s="15"/>
      <c r="H18" s="15"/>
      <c r="I18" s="15"/>
    </row>
    <row r="19" spans="1:9" ht="15">
      <c r="A19" s="15"/>
      <c r="B19" s="15"/>
      <c r="C19" s="15"/>
      <c r="D19" s="15"/>
      <c r="E19" s="15"/>
      <c r="F19" s="15"/>
      <c r="G19" s="15"/>
      <c r="H19" s="15"/>
      <c r="I19" s="15"/>
    </row>
    <row r="20" spans="1:9" ht="15">
      <c r="A20" s="15"/>
      <c r="B20" s="15"/>
      <c r="C20" s="15"/>
      <c r="D20" s="15"/>
      <c r="E20" s="15"/>
      <c r="F20" s="15"/>
      <c r="G20" s="15"/>
      <c r="H20" s="15"/>
      <c r="I20" s="15"/>
    </row>
    <row r="21" spans="1:9" ht="15">
      <c r="A21" s="15"/>
      <c r="B21" s="15"/>
      <c r="C21" s="15"/>
      <c r="D21" s="15"/>
      <c r="E21" s="15"/>
      <c r="F21" s="15"/>
      <c r="G21" s="15"/>
      <c r="H21" s="15"/>
      <c r="I21" s="15"/>
    </row>
    <row r="22" spans="1:9" ht="15">
      <c r="A22" s="15"/>
      <c r="B22" s="15"/>
      <c r="C22" s="15"/>
      <c r="D22" s="15"/>
      <c r="E22" s="15"/>
      <c r="F22" s="15"/>
      <c r="G22" s="15"/>
      <c r="H22" s="15"/>
      <c r="I22" s="15"/>
    </row>
    <row r="23" spans="1:9" ht="15">
      <c r="A23" s="15"/>
      <c r="B23" s="15"/>
      <c r="C23" s="15"/>
      <c r="D23" s="15"/>
      <c r="E23" s="15"/>
      <c r="F23" s="15"/>
      <c r="G23" s="15"/>
      <c r="H23" s="15"/>
      <c r="I23" s="15"/>
    </row>
    <row r="24" spans="1:9" ht="15">
      <c r="A24" s="15"/>
      <c r="B24" s="15"/>
      <c r="C24" s="15"/>
      <c r="D24" s="15"/>
      <c r="E24" s="15"/>
      <c r="F24" s="15"/>
      <c r="G24" s="15"/>
      <c r="H24" s="15"/>
      <c r="I24" s="15"/>
    </row>
    <row r="25" spans="1:9" ht="15">
      <c r="A25" s="15"/>
      <c r="B25" s="15"/>
      <c r="C25" s="15"/>
      <c r="D25" s="15"/>
      <c r="E25" s="15"/>
      <c r="F25" s="15"/>
      <c r="G25" s="15"/>
      <c r="H25" s="15"/>
      <c r="I25" s="15"/>
    </row>
    <row r="26" spans="1:9" ht="15">
      <c r="A26" s="15"/>
      <c r="B26" s="15"/>
      <c r="C26" s="15"/>
      <c r="D26" s="15"/>
      <c r="E26" s="15"/>
      <c r="F26" s="15"/>
      <c r="G26" s="15"/>
      <c r="H26" s="15"/>
      <c r="I26" s="15"/>
    </row>
    <row r="27" spans="1:9" ht="15">
      <c r="A27" s="15"/>
      <c r="B27" s="15"/>
      <c r="C27" s="15"/>
      <c r="D27" s="15"/>
      <c r="E27" s="15"/>
      <c r="F27" s="15"/>
      <c r="G27" s="15"/>
      <c r="H27" s="15"/>
      <c r="I27" s="15"/>
    </row>
    <row r="28" spans="1:9" ht="15">
      <c r="A28" s="15"/>
      <c r="B28" s="15"/>
      <c r="C28" s="15"/>
      <c r="D28" s="15"/>
      <c r="E28" s="15"/>
      <c r="F28" s="15"/>
      <c r="G28" s="15"/>
      <c r="H28" s="15"/>
      <c r="I28" s="15"/>
    </row>
    <row r="29" spans="1:9" ht="15">
      <c r="A29" s="15"/>
      <c r="B29" s="15"/>
      <c r="C29" s="15"/>
      <c r="D29" s="15"/>
      <c r="E29" s="15"/>
      <c r="F29" s="15"/>
      <c r="G29" s="15"/>
      <c r="H29" s="15"/>
      <c r="I29" s="15"/>
    </row>
    <row r="30" spans="1:9" ht="15">
      <c r="A30" s="15"/>
      <c r="B30" s="15"/>
      <c r="C30" s="15"/>
      <c r="D30" s="15"/>
      <c r="E30" s="15"/>
      <c r="F30" s="15"/>
      <c r="G30" s="15"/>
      <c r="H30" s="15"/>
      <c r="I30" s="15"/>
    </row>
    <row r="31" spans="1:9" ht="15">
      <c r="A31" s="15"/>
      <c r="B31" s="15"/>
      <c r="C31" s="15"/>
      <c r="D31" s="15"/>
      <c r="E31" s="15"/>
      <c r="F31" s="15"/>
      <c r="G31" s="15"/>
      <c r="H31" s="15"/>
      <c r="I31" s="15"/>
    </row>
    <row r="32" spans="1:9" ht="15">
      <c r="A32" s="15"/>
      <c r="B32" s="15"/>
      <c r="C32" s="15"/>
      <c r="D32" s="15"/>
      <c r="E32" s="15"/>
      <c r="F32" s="15"/>
      <c r="G32" s="15"/>
      <c r="H32" s="15"/>
      <c r="I32" s="15"/>
    </row>
    <row r="33" spans="1:9" ht="15">
      <c r="A33" s="15"/>
      <c r="B33" s="15"/>
      <c r="C33" s="15"/>
      <c r="D33" s="15"/>
      <c r="E33" s="15"/>
      <c r="F33" s="15"/>
      <c r="G33" s="15"/>
      <c r="H33" s="15"/>
      <c r="I33" s="15"/>
    </row>
    <row r="34" spans="1:9" ht="15">
      <c r="A34" s="15"/>
      <c r="B34" s="15"/>
      <c r="C34" s="15"/>
      <c r="D34" s="15"/>
      <c r="E34" s="15"/>
      <c r="F34" s="15"/>
      <c r="G34" s="15"/>
      <c r="H34" s="15"/>
      <c r="I34" s="15"/>
    </row>
    <row r="35" spans="1:9" ht="15">
      <c r="A35" s="15"/>
      <c r="B35" s="15"/>
      <c r="C35" s="15"/>
      <c r="D35" s="15"/>
      <c r="E35" s="15"/>
      <c r="F35" s="15"/>
      <c r="G35" s="15"/>
      <c r="H35" s="15"/>
      <c r="I35" s="15"/>
    </row>
    <row r="36" spans="1:9" ht="15">
      <c r="A36" s="15"/>
      <c r="B36" s="15"/>
      <c r="C36" s="15"/>
      <c r="D36" s="15"/>
      <c r="E36" s="15"/>
      <c r="F36" s="15"/>
      <c r="G36" s="15"/>
      <c r="H36" s="15"/>
      <c r="I36" s="15"/>
    </row>
    <row r="37" spans="1:9" ht="15">
      <c r="A37" s="15"/>
      <c r="B37" s="15"/>
      <c r="C37" s="15"/>
      <c r="D37" s="15"/>
      <c r="E37" s="15"/>
      <c r="F37" s="15"/>
      <c r="G37" s="15"/>
      <c r="H37" s="15"/>
      <c r="I37" s="15"/>
    </row>
    <row r="38" spans="1:9" ht="15">
      <c r="A38" s="15"/>
      <c r="B38" s="15"/>
      <c r="C38" s="15"/>
      <c r="D38" s="15"/>
      <c r="E38" s="15"/>
      <c r="F38" s="15"/>
      <c r="G38" s="15"/>
      <c r="H38" s="15"/>
      <c r="I38" s="15"/>
    </row>
    <row r="39" spans="1:9" ht="15">
      <c r="A39" s="15"/>
      <c r="B39" s="15"/>
      <c r="C39" s="15"/>
      <c r="D39" s="15"/>
      <c r="E39" s="15"/>
      <c r="F39" s="15"/>
      <c r="G39" s="15"/>
      <c r="H39" s="15"/>
      <c r="I39" s="15"/>
    </row>
    <row r="40" ht="18"/>
  </sheetData>
  <sheetProtection/>
  <mergeCells count="5">
    <mergeCell ref="A3:H3"/>
    <mergeCell ref="A2:H2"/>
    <mergeCell ref="A1:H1"/>
    <mergeCell ref="A17:H17"/>
    <mergeCell ref="A18:B18"/>
  </mergeCells>
  <printOptions/>
  <pageMargins left="0.39000000000000007" right="0.39000000000000007" top="0.39000000000000007" bottom="0.39000000000000007" header="0" footer="0"/>
  <pageSetup horizontalDpi="2400" verticalDpi="24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2015-03-05T15:59:50Z</dcterms:created>
  <dcterms:modified xsi:type="dcterms:W3CDTF">2015-08-23T09:38:50Z</dcterms:modified>
  <cp:category/>
  <cp:version/>
  <cp:contentType/>
  <cp:contentStatus/>
</cp:coreProperties>
</file>